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ля распоряж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<sst xmlns="http://schemas.openxmlformats.org/spreadsheetml/2006/main" count="45" uniqueCount="32">
  <si>
    <t>Единица измерения</t>
  </si>
  <si>
    <t xml:space="preserve">Отопление </t>
  </si>
  <si>
    <t>Гкал</t>
  </si>
  <si>
    <t>Горячее водоснабжение</t>
  </si>
  <si>
    <t>м3</t>
  </si>
  <si>
    <t xml:space="preserve"> Холодное водоснабжение </t>
  </si>
  <si>
    <t>Водоотведение</t>
  </si>
  <si>
    <t>Нормативно-правовые акты, которыми утверждены тарифы</t>
  </si>
  <si>
    <t>МУП "Тепловодоканал"</t>
  </si>
  <si>
    <t>МУП "Благоустройство"</t>
  </si>
  <si>
    <t>МУП «Богдановичские тепловые сети»</t>
  </si>
  <si>
    <t>ОАО "Российские железные дороги"</t>
  </si>
  <si>
    <t>-</t>
  </si>
  <si>
    <t>компонент на теплоноситель</t>
  </si>
  <si>
    <t>компонент на тепловую энергию</t>
  </si>
  <si>
    <t xml:space="preserve">Утилизация твердых бытовых оходов </t>
  </si>
  <si>
    <t>Наименование коммунальной услуги</t>
  </si>
  <si>
    <t xml:space="preserve">Постановление РЭК Свердловской области от 22.10.2014 г. № 159-ПК </t>
  </si>
  <si>
    <t>ООО «БОС»</t>
  </si>
  <si>
    <t>МУП "Водоканал"</t>
  </si>
  <si>
    <t xml:space="preserve"> Размер тарифа за КУ,  с 1 июля  по 31 декабря 2015 года, руб. (с НДС)</t>
  </si>
  <si>
    <t xml:space="preserve"> Размер тарифа за КУ,  с 1 января по 30 июня 2016 года, руб. (с НДС)</t>
  </si>
  <si>
    <t>Индекс изменения размеров платы граждан за КУ январь 2016/декабрь 2015</t>
  </si>
  <si>
    <t xml:space="preserve"> Размер тарифа за КУ,  с 1 июля 2016 по 31 декабря 2016 года, руб. (с НДС)</t>
  </si>
  <si>
    <t>Индекс изменения размеров платы граждан за КУ июль 2016/январь  2016</t>
  </si>
  <si>
    <t>Постановление РЭК Свердловской области от 10.12.2015 № 203-ПК</t>
  </si>
  <si>
    <t>Постановление РЭК Свердловской области от 10.12.2015 г. № 202-ПК</t>
  </si>
  <si>
    <t>Постановление РЭК Свердловской области от 10.12.2015 г. № 204-ПК</t>
  </si>
  <si>
    <t>Утилизация ТБО от благоустроенного и прочего жилья</t>
  </si>
  <si>
    <t>Постановление РЭК Свердловской области от 10.12.2015 г. № 198-ПК</t>
  </si>
  <si>
    <t>МУП «Богдановичские тепловые сети»:</t>
  </si>
  <si>
    <t>Тарифы на коммунальные услуги в городском округе Богданович в 2016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</si>
</sst>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000"/>
    <numFmt numFmtId="167" formatCode="0.00000"/>
    <numFmt numFmtId="168" formatCode="0.000"/>
    <numFmt numFmtId="169" formatCode="0.0000000"/>
    <numFmt numFmtId="170" formatCode="0.00000000"/>
    <numFmt numFmtId="171" formatCode="0.000000000"/>
    <numFmt numFmtId="172" formatCode="0.0000000000"/>
    <numFmt numFmtId="173" formatCode="#,##0.0000_ ;\-#,##0.00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justify" vertical="top"/>
    </xf>
    <xf numFmtId="0" fontId="48" fillId="0" borderId="18" xfId="0" applyFont="1" applyFill="1" applyBorder="1" applyAlignment="1">
      <alignment horizontal="justify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2" fontId="48" fillId="0" borderId="18" xfId="0" applyNumberFormat="1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justify" vertical="top" wrapText="1"/>
    </xf>
    <xf numFmtId="0" fontId="47" fillId="0" borderId="18" xfId="0" applyFont="1" applyFill="1" applyBorder="1" applyAlignment="1">
      <alignment horizontal="justify" vertical="top" wrapText="1"/>
    </xf>
    <xf numFmtId="14" fontId="47" fillId="0" borderId="16" xfId="0" applyNumberFormat="1" applyFont="1" applyFill="1" applyBorder="1" applyAlignment="1">
      <alignment horizontal="center" vertical="center"/>
    </xf>
    <xf numFmtId="2" fontId="47" fillId="0" borderId="18" xfId="0" applyNumberFormat="1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justify" vertical="top" wrapText="1"/>
    </xf>
    <xf numFmtId="0" fontId="47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center" vertical="top" wrapText="1"/>
    </xf>
    <xf numFmtId="2" fontId="47" fillId="0" borderId="20" xfId="0" applyNumberFormat="1" applyFont="1" applyFill="1" applyBorder="1" applyAlignment="1">
      <alignment horizontal="center" vertical="top" wrapText="1"/>
    </xf>
    <xf numFmtId="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7" fillId="0" borderId="22" xfId="0" applyFont="1" applyFill="1" applyBorder="1" applyAlignment="1">
      <alignment horizontal="justify" vertical="top" wrapText="1"/>
    </xf>
    <xf numFmtId="0" fontId="48" fillId="0" borderId="23" xfId="0" applyFont="1" applyFill="1" applyBorder="1" applyAlignment="1">
      <alignment vertical="top" wrapText="1"/>
    </xf>
    <xf numFmtId="0" fontId="48" fillId="0" borderId="2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5"/>
  <cols>
    <col min="1" max="1" width="5.28125" style="8" customWidth="1"/>
    <col min="2" max="2" width="35.140625" style="1" customWidth="1"/>
    <col min="3" max="3" width="8.00390625" style="9" customWidth="1"/>
    <col min="4" max="4" width="22.140625" style="9" hidden="1" customWidth="1"/>
    <col min="5" max="5" width="14.140625" style="9" customWidth="1"/>
    <col min="6" max="6" width="10.8515625" style="9" customWidth="1"/>
    <col min="7" max="7" width="22.28125" style="9" customWidth="1"/>
    <col min="8" max="8" width="23.140625" style="9" customWidth="1"/>
    <col min="9" max="9" width="34.8515625" style="1" customWidth="1"/>
    <col min="10" max="16384" width="9.140625" style="1" customWidth="1"/>
  </cols>
  <sheetData>
    <row r="1" spans="1:9" ht="74.25" customHeight="1" thickBot="1">
      <c r="A1" s="27" t="s">
        <v>31</v>
      </c>
      <c r="B1" s="28"/>
      <c r="C1" s="28"/>
      <c r="D1" s="28"/>
      <c r="E1" s="28"/>
      <c r="F1" s="28"/>
      <c r="G1" s="28"/>
      <c r="H1" s="28"/>
      <c r="I1" s="28"/>
    </row>
    <row r="2" spans="1:9" ht="132" customHeight="1">
      <c r="A2" s="2"/>
      <c r="B2" s="3" t="s">
        <v>16</v>
      </c>
      <c r="C2" s="3" t="s">
        <v>0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4" t="s">
        <v>7</v>
      </c>
    </row>
    <row r="3" spans="1:9" ht="24" customHeight="1">
      <c r="A3" s="5">
        <v>1</v>
      </c>
      <c r="B3" s="6">
        <v>2</v>
      </c>
      <c r="C3" s="6">
        <v>3</v>
      </c>
      <c r="D3" s="6">
        <v>4</v>
      </c>
      <c r="E3" s="6">
        <v>4</v>
      </c>
      <c r="F3" s="6">
        <v>5</v>
      </c>
      <c r="G3" s="6">
        <v>7</v>
      </c>
      <c r="H3" s="6">
        <v>8</v>
      </c>
      <c r="I3" s="7">
        <v>6</v>
      </c>
    </row>
    <row r="4" spans="1:9" ht="21.75" customHeight="1">
      <c r="A4" s="10">
        <v>1</v>
      </c>
      <c r="B4" s="29" t="s">
        <v>1</v>
      </c>
      <c r="C4" s="30"/>
      <c r="D4" s="30"/>
      <c r="E4" s="30"/>
      <c r="F4" s="30"/>
      <c r="G4" s="30"/>
      <c r="H4" s="31"/>
      <c r="I4" s="11"/>
    </row>
    <row r="5" spans="1:9" ht="38.25" customHeight="1">
      <c r="A5" s="10"/>
      <c r="B5" s="12" t="s">
        <v>10</v>
      </c>
      <c r="C5" s="13" t="s">
        <v>2</v>
      </c>
      <c r="D5" s="14">
        <v>1668.7</v>
      </c>
      <c r="E5" s="14">
        <v>1668.7</v>
      </c>
      <c r="F5" s="15">
        <f>E5/D5*100</f>
        <v>100</v>
      </c>
      <c r="G5" s="14">
        <v>1808.41</v>
      </c>
      <c r="H5" s="15">
        <f>G5/E5*100</f>
        <v>108.37238568945887</v>
      </c>
      <c r="I5" s="16" t="s">
        <v>29</v>
      </c>
    </row>
    <row r="6" spans="1:9" ht="27" customHeight="1">
      <c r="A6" s="10">
        <v>2</v>
      </c>
      <c r="B6" s="29" t="s">
        <v>3</v>
      </c>
      <c r="C6" s="30"/>
      <c r="D6" s="30"/>
      <c r="E6" s="30"/>
      <c r="F6" s="30"/>
      <c r="G6" s="30"/>
      <c r="H6" s="31"/>
      <c r="I6" s="16"/>
    </row>
    <row r="7" spans="1:9" ht="33.75" customHeight="1">
      <c r="A7" s="10"/>
      <c r="B7" s="17" t="s">
        <v>30</v>
      </c>
      <c r="C7" s="13"/>
      <c r="D7" s="15"/>
      <c r="E7" s="15"/>
      <c r="F7" s="13"/>
      <c r="G7" s="15"/>
      <c r="H7" s="15"/>
      <c r="I7" s="16"/>
    </row>
    <row r="8" spans="1:9" ht="37.5" customHeight="1">
      <c r="A8" s="18"/>
      <c r="B8" s="12" t="s">
        <v>13</v>
      </c>
      <c r="C8" s="13" t="s">
        <v>4</v>
      </c>
      <c r="D8" s="19">
        <f>31.76*1.18</f>
        <v>37.4768</v>
      </c>
      <c r="E8" s="19">
        <f>31.76*1.18</f>
        <v>37.4768</v>
      </c>
      <c r="F8" s="15">
        <f>E8/D8*100</f>
        <v>100</v>
      </c>
      <c r="G8" s="19">
        <f>34.01*1.18</f>
        <v>40.1318</v>
      </c>
      <c r="H8" s="15">
        <f>G8/E8*100</f>
        <v>107.08438287153652</v>
      </c>
      <c r="I8" s="16" t="s">
        <v>27</v>
      </c>
    </row>
    <row r="9" spans="1:9" ht="39" customHeight="1">
      <c r="A9" s="18"/>
      <c r="B9" s="12" t="s">
        <v>14</v>
      </c>
      <c r="C9" s="13" t="s">
        <v>2</v>
      </c>
      <c r="D9" s="14">
        <f>D5</f>
        <v>1668.7</v>
      </c>
      <c r="E9" s="14">
        <f>E5</f>
        <v>1668.7</v>
      </c>
      <c r="F9" s="15">
        <f>E9/D9*100</f>
        <v>100</v>
      </c>
      <c r="G9" s="14">
        <f>G5</f>
        <v>1808.41</v>
      </c>
      <c r="H9" s="15">
        <f>G9/E9*100</f>
        <v>108.37238568945887</v>
      </c>
      <c r="I9" s="16" t="s">
        <v>29</v>
      </c>
    </row>
    <row r="10" spans="1:9" ht="21.75" customHeight="1">
      <c r="A10" s="10">
        <v>3</v>
      </c>
      <c r="B10" s="29" t="s">
        <v>5</v>
      </c>
      <c r="C10" s="30"/>
      <c r="D10" s="30" t="s">
        <v>12</v>
      </c>
      <c r="E10" s="30" t="s">
        <v>12</v>
      </c>
      <c r="F10" s="30" t="s">
        <v>12</v>
      </c>
      <c r="G10" s="30" t="s">
        <v>12</v>
      </c>
      <c r="H10" s="31" t="s">
        <v>12</v>
      </c>
      <c r="I10" s="16"/>
    </row>
    <row r="11" spans="1:9" ht="41.25" customHeight="1">
      <c r="A11" s="10"/>
      <c r="B11" s="12" t="s">
        <v>8</v>
      </c>
      <c r="C11" s="13" t="s">
        <v>4</v>
      </c>
      <c r="D11" s="14">
        <v>32.11</v>
      </c>
      <c r="E11" s="14">
        <v>32.11</v>
      </c>
      <c r="F11" s="15">
        <f>E11/D11*100</f>
        <v>100</v>
      </c>
      <c r="G11" s="14">
        <v>34.11</v>
      </c>
      <c r="H11" s="15">
        <f>G11/E11*100</f>
        <v>106.22858922454064</v>
      </c>
      <c r="I11" s="16" t="s">
        <v>25</v>
      </c>
    </row>
    <row r="12" spans="1:9" ht="41.25" customHeight="1">
      <c r="A12" s="10"/>
      <c r="B12" s="12" t="s">
        <v>11</v>
      </c>
      <c r="C12" s="13" t="s">
        <v>4</v>
      </c>
      <c r="D12" s="19">
        <v>17.16</v>
      </c>
      <c r="E12" s="19">
        <v>17.16</v>
      </c>
      <c r="F12" s="15">
        <f>E12/D12*100</f>
        <v>100</v>
      </c>
      <c r="G12" s="19">
        <v>18.22</v>
      </c>
      <c r="H12" s="15">
        <f>G12/E12*100</f>
        <v>106.17715617715618</v>
      </c>
      <c r="I12" s="16" t="s">
        <v>25</v>
      </c>
    </row>
    <row r="13" spans="1:9" ht="38.25" customHeight="1">
      <c r="A13" s="10"/>
      <c r="B13" s="12" t="s">
        <v>19</v>
      </c>
      <c r="C13" s="13" t="s">
        <v>4</v>
      </c>
      <c r="D13" s="14">
        <v>26.08</v>
      </c>
      <c r="E13" s="14">
        <v>26.08</v>
      </c>
      <c r="F13" s="15">
        <v>100</v>
      </c>
      <c r="G13" s="14">
        <v>27.83</v>
      </c>
      <c r="H13" s="15">
        <v>108.12603648424543</v>
      </c>
      <c r="I13" s="16" t="s">
        <v>25</v>
      </c>
    </row>
    <row r="14" spans="1:9" ht="21" customHeight="1">
      <c r="A14" s="10">
        <v>4</v>
      </c>
      <c r="B14" s="29" t="s">
        <v>6</v>
      </c>
      <c r="C14" s="30"/>
      <c r="D14" s="30"/>
      <c r="E14" s="30"/>
      <c r="F14" s="30"/>
      <c r="G14" s="30"/>
      <c r="H14" s="31"/>
      <c r="I14" s="16"/>
    </row>
    <row r="15" spans="1:9" ht="39.75" customHeight="1">
      <c r="A15" s="10"/>
      <c r="B15" s="12" t="s">
        <v>18</v>
      </c>
      <c r="C15" s="13" t="s">
        <v>4</v>
      </c>
      <c r="D15" s="14">
        <v>25.73</v>
      </c>
      <c r="E15" s="14">
        <v>25.73</v>
      </c>
      <c r="F15" s="15">
        <f>E15/D15*100</f>
        <v>100</v>
      </c>
      <c r="G15" s="14">
        <v>25.84</v>
      </c>
      <c r="H15" s="15">
        <f>G15/E15*100</f>
        <v>100.42751651768364</v>
      </c>
      <c r="I15" s="16" t="s">
        <v>26</v>
      </c>
    </row>
    <row r="16" spans="1:9" ht="24.75" customHeight="1">
      <c r="A16" s="10">
        <v>5</v>
      </c>
      <c r="B16" s="29" t="s">
        <v>15</v>
      </c>
      <c r="C16" s="30"/>
      <c r="D16" s="30"/>
      <c r="E16" s="30"/>
      <c r="F16" s="30"/>
      <c r="G16" s="30"/>
      <c r="H16" s="31"/>
      <c r="I16" s="20"/>
    </row>
    <row r="17" spans="1:9" ht="24" customHeight="1">
      <c r="A17" s="10"/>
      <c r="B17" s="29" t="s">
        <v>28</v>
      </c>
      <c r="C17" s="30"/>
      <c r="D17" s="30"/>
      <c r="E17" s="30"/>
      <c r="F17" s="30"/>
      <c r="G17" s="30"/>
      <c r="H17" s="31"/>
      <c r="I17" s="16"/>
    </row>
    <row r="18" spans="1:9" ht="39" customHeight="1" thickBot="1">
      <c r="A18" s="21"/>
      <c r="B18" s="22" t="s">
        <v>9</v>
      </c>
      <c r="C18" s="23" t="s">
        <v>4</v>
      </c>
      <c r="D18" s="24">
        <v>72.09</v>
      </c>
      <c r="E18" s="24">
        <v>72.09</v>
      </c>
      <c r="F18" s="25">
        <v>100</v>
      </c>
      <c r="G18" s="24">
        <v>75.98</v>
      </c>
      <c r="H18" s="25">
        <f>G18/D18*100</f>
        <v>105.39603273685671</v>
      </c>
      <c r="I18" s="26" t="s">
        <v>17</v>
      </c>
    </row>
  </sheetData>
  <sheetProtection/>
  <mergeCells count="7">
    <mergeCell ref="B17:H17"/>
    <mergeCell ref="B16:H16"/>
    <mergeCell ref="A1:I1"/>
    <mergeCell ref="B4:H4"/>
    <mergeCell ref="B6:H6"/>
    <mergeCell ref="B10:H10"/>
    <mergeCell ref="B14:H14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2016-01-18T03:12:41Z</dcterms:modified>
  <cp:category/>
  <cp:version/>
  <cp:contentType/>
  <cp:contentStatus/>
</cp:coreProperties>
</file>